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0" windowHeight="11160"/>
  </bookViews>
  <sheets>
    <sheet name="給料システム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2" l="1"/>
  <c r="I18" i="2"/>
  <c r="I17" i="2"/>
  <c r="I16" i="2"/>
  <c r="I15" i="2"/>
  <c r="I14" i="2"/>
  <c r="I13" i="2"/>
  <c r="I12" i="2"/>
</calcChain>
</file>

<file path=xl/sharedStrings.xml><?xml version="1.0" encoding="utf-8"?>
<sst xmlns="http://schemas.openxmlformats.org/spreadsheetml/2006/main" count="62" uniqueCount="61">
  <si>
    <t>従業員契約書</t>
    <rPh sb="0" eb="3">
      <t>ジュウギョウイン</t>
    </rPh>
    <rPh sb="3" eb="6">
      <t>ケイヤクショ</t>
    </rPh>
    <phoneticPr fontId="4"/>
  </si>
  <si>
    <t>時給システム</t>
    <phoneticPr fontId="6"/>
  </si>
  <si>
    <t>バック</t>
    <phoneticPr fontId="6"/>
  </si>
  <si>
    <t>バック項目</t>
    <rPh sb="3" eb="5">
      <t>コウモク</t>
    </rPh>
    <phoneticPr fontId="6"/>
  </si>
  <si>
    <t>《バック》</t>
    <phoneticPr fontId="6"/>
  </si>
  <si>
    <t>ボトルバック</t>
    <phoneticPr fontId="6"/>
  </si>
  <si>
    <t>《ボトル額》</t>
    <rPh sb="4" eb="5">
      <t>ガク</t>
    </rPh>
    <phoneticPr fontId="6"/>
  </si>
  <si>
    <t>ペナルティー</t>
    <phoneticPr fontId="4"/>
  </si>
  <si>
    <t>項目</t>
    <rPh sb="0" eb="2">
      <t>コウモク</t>
    </rPh>
    <phoneticPr fontId="6"/>
  </si>
  <si>
    <t>金額</t>
    <rPh sb="0" eb="2">
      <t>キンガク</t>
    </rPh>
    <phoneticPr fontId="6"/>
  </si>
  <si>
    <t>①　遅刻（30分）</t>
    <rPh sb="2" eb="4">
      <t>チコク</t>
    </rPh>
    <rPh sb="7" eb="8">
      <t>フン</t>
    </rPh>
    <phoneticPr fontId="6"/>
  </si>
  <si>
    <t>②　当日欠勤</t>
    <rPh sb="2" eb="4">
      <t>トウジツ</t>
    </rPh>
    <rPh sb="4" eb="6">
      <t>ケッキン</t>
    </rPh>
    <phoneticPr fontId="6"/>
  </si>
  <si>
    <t>③　無断欠勤</t>
    <rPh sb="2" eb="4">
      <t>ムダン</t>
    </rPh>
    <rPh sb="4" eb="6">
      <t>ケッキン</t>
    </rPh>
    <rPh sb="5" eb="6">
      <t>トウケツ</t>
    </rPh>
    <phoneticPr fontId="6"/>
  </si>
  <si>
    <t>日払い</t>
    <phoneticPr fontId="4"/>
  </si>
  <si>
    <t>服装について</t>
    <rPh sb="0" eb="2">
      <t>フクソウ</t>
    </rPh>
    <phoneticPr fontId="4"/>
  </si>
  <si>
    <t>７,</t>
    <phoneticPr fontId="4"/>
  </si>
  <si>
    <t>①　誠実に勤務し、就労に対する意欲を持ち、勤労の義務を果たします。</t>
    <phoneticPr fontId="4"/>
  </si>
  <si>
    <t>②　公序、良俗に反し、当店の体面を汚す行為を致しません。</t>
    <phoneticPr fontId="4"/>
  </si>
  <si>
    <t>⑤　店やスタッフの悪口を言ったりインターネット上に書き込みません。</t>
    <phoneticPr fontId="4"/>
  </si>
  <si>
    <t>③　当店の内部情報を外部に漏らしません。（ノウハウやスタッフの個人情報、その他機密事項など。）</t>
    <rPh sb="38" eb="39">
      <t>タ</t>
    </rPh>
    <rPh sb="39" eb="41">
      <t>キミツ</t>
    </rPh>
    <rPh sb="41" eb="43">
      <t>ジコウ</t>
    </rPh>
    <phoneticPr fontId="4"/>
  </si>
  <si>
    <t>住所</t>
  </si>
  <si>
    <t>氏名</t>
    <phoneticPr fontId="4"/>
  </si>
  <si>
    <t>④　遅刻した日、給料受け取り日は日払いができません。</t>
    <rPh sb="2" eb="4">
      <t>チコク</t>
    </rPh>
    <rPh sb="6" eb="7">
      <t>ヒ</t>
    </rPh>
    <rPh sb="10" eb="11">
      <t>ウ</t>
    </rPh>
    <rPh sb="12" eb="13">
      <t>ト</t>
    </rPh>
    <rPh sb="14" eb="15">
      <t>ヒ</t>
    </rPh>
    <phoneticPr fontId="6"/>
  </si>
  <si>
    <t>紹介料について</t>
    <rPh sb="0" eb="3">
      <t>ショウカイリョウ</t>
    </rPh>
    <phoneticPr fontId="4"/>
  </si>
  <si>
    <t>１,</t>
    <phoneticPr fontId="4"/>
  </si>
  <si>
    <t>※￥200,000以上のボトルは30％バック</t>
    <phoneticPr fontId="4"/>
  </si>
  <si>
    <t>規約（当店で働く上で、下記の勤務規約に了承致します。）</t>
    <rPh sb="0" eb="2">
      <t>キヤク</t>
    </rPh>
    <phoneticPr fontId="4"/>
  </si>
  <si>
    <t>２,</t>
    <phoneticPr fontId="4"/>
  </si>
  <si>
    <t>３,</t>
    <phoneticPr fontId="6"/>
  </si>
  <si>
    <t>４,</t>
    <phoneticPr fontId="6"/>
  </si>
  <si>
    <t>５,</t>
    <phoneticPr fontId="6"/>
  </si>
  <si>
    <t>６,</t>
    <phoneticPr fontId="4"/>
  </si>
  <si>
    <t>お客様が支払う金額</t>
    <rPh sb="1" eb="3">
      <t>キャクサマ</t>
    </rPh>
    <rPh sb="4" eb="6">
      <t>シハラ</t>
    </rPh>
    <rPh sb="7" eb="9">
      <t>キンガク</t>
    </rPh>
    <phoneticPr fontId="4"/>
  </si>
  <si>
    <t>Lドリンク</t>
    <phoneticPr fontId="4"/>
  </si>
  <si>
    <t>Sドリンク</t>
    <phoneticPr fontId="4"/>
  </si>
  <si>
    <t>ショット</t>
    <phoneticPr fontId="6"/>
  </si>
  <si>
    <t>ボトルバック</t>
    <phoneticPr fontId="4"/>
  </si>
  <si>
    <t>同伴</t>
    <phoneticPr fontId="6"/>
  </si>
  <si>
    <t>\7,000～</t>
    <phoneticPr fontId="4"/>
  </si>
  <si>
    <t>ボトルヘルプバック</t>
    <phoneticPr fontId="4"/>
  </si>
  <si>
    <t>1杯につき</t>
    <rPh sb="1" eb="2">
      <t>ハイ</t>
    </rPh>
    <phoneticPr fontId="4"/>
  </si>
  <si>
    <t>\200～\300</t>
    <phoneticPr fontId="4"/>
  </si>
  <si>
    <t>②　入店後の日払いは労働時間×1000円になります（例えば8時間働いたら8000円）</t>
    <rPh sb="2" eb="4">
      <t>ニュウテン</t>
    </rPh>
    <rPh sb="4" eb="5">
      <t>ゴ</t>
    </rPh>
    <rPh sb="6" eb="7">
      <t>ヒ</t>
    </rPh>
    <rPh sb="7" eb="8">
      <t>バラ</t>
    </rPh>
    <phoneticPr fontId="4"/>
  </si>
  <si>
    <t>③　指名来店の場合、働いた時間×1500円になります（例えば8時間働いたら12000円）</t>
    <phoneticPr fontId="4"/>
  </si>
  <si>
    <t>➁　給料日　　　月末締めの翌月15日に支給します。</t>
    <rPh sb="2" eb="5">
      <t>キュウリョウビ</t>
    </rPh>
    <phoneticPr fontId="6"/>
  </si>
  <si>
    <t>③　引かれもの　　　法律で定められた源泉徴収額</t>
    <rPh sb="18" eb="22">
      <t>ゲンセンチョウシュウ</t>
    </rPh>
    <phoneticPr fontId="6"/>
  </si>
  <si>
    <t>④　顔出しＯＫの場合、月に1万円の手当がつきます（月間出勤10日以上）</t>
    <rPh sb="2" eb="4">
      <t>カオダ</t>
    </rPh>
    <rPh sb="8" eb="10">
      <t>バアイ</t>
    </rPh>
    <rPh sb="11" eb="12">
      <t>ツキ</t>
    </rPh>
    <rPh sb="14" eb="16">
      <t>マンエン</t>
    </rPh>
    <rPh sb="17" eb="19">
      <t>テアテ</t>
    </rPh>
    <rPh sb="25" eb="27">
      <t>ゲッカン</t>
    </rPh>
    <rPh sb="27" eb="29">
      <t>シュッキン</t>
    </rPh>
    <rPh sb="31" eb="32">
      <t>ニチ</t>
    </rPh>
    <rPh sb="32" eb="34">
      <t>イジョウ</t>
    </rPh>
    <phoneticPr fontId="4"/>
  </si>
  <si>
    <t>①　友達紹介で紹介料が入ります。本採用決定から1ヶ月後に2万円（月間出勤10日以上で発生）</t>
    <rPh sb="2" eb="4">
      <t>トモダチ</t>
    </rPh>
    <rPh sb="4" eb="6">
      <t>ショウカイ</t>
    </rPh>
    <rPh sb="7" eb="10">
      <t>ショウカイリョウ</t>
    </rPh>
    <rPh sb="11" eb="12">
      <t>ハイ</t>
    </rPh>
    <rPh sb="16" eb="17">
      <t>ホン</t>
    </rPh>
    <rPh sb="17" eb="19">
      <t>サイヨウ</t>
    </rPh>
    <rPh sb="19" eb="21">
      <t>ケッテイ</t>
    </rPh>
    <rPh sb="23" eb="26">
      <t>イッカゲツ</t>
    </rPh>
    <rPh sb="26" eb="27">
      <t>ゴ</t>
    </rPh>
    <rPh sb="29" eb="31">
      <t>マンエン</t>
    </rPh>
    <phoneticPr fontId="4"/>
  </si>
  <si>
    <t>②　紹介された子にも2万円つきます（月間出勤10日以上で発生）</t>
    <rPh sb="2" eb="4">
      <t>ショウカイ</t>
    </rPh>
    <rPh sb="7" eb="8">
      <t>コ</t>
    </rPh>
    <rPh sb="11" eb="13">
      <t>マンエン</t>
    </rPh>
    <phoneticPr fontId="4"/>
  </si>
  <si>
    <t>⑤　全額日払いの場合はバックを含めた時給1600円の15％引き。（翌出勤日払い）</t>
    <rPh sb="2" eb="4">
      <t>ゼンガク</t>
    </rPh>
    <rPh sb="4" eb="5">
      <t>ヒ</t>
    </rPh>
    <rPh sb="5" eb="6">
      <t>バラ</t>
    </rPh>
    <rPh sb="8" eb="10">
      <t>バアイ</t>
    </rPh>
    <rPh sb="15" eb="16">
      <t>フク</t>
    </rPh>
    <rPh sb="18" eb="20">
      <t>ジキュウ</t>
    </rPh>
    <rPh sb="24" eb="25">
      <t>エン</t>
    </rPh>
    <rPh sb="29" eb="30">
      <t>ヒ</t>
    </rPh>
    <rPh sb="33" eb="34">
      <t>ヨク</t>
    </rPh>
    <rPh sb="34" eb="36">
      <t>シュッキン</t>
    </rPh>
    <rPh sb="36" eb="37">
      <t>ビ</t>
    </rPh>
    <rPh sb="37" eb="38">
      <t>バラ</t>
    </rPh>
    <phoneticPr fontId="4"/>
  </si>
  <si>
    <t>⑥　遅刻、欠勤する際には必ず詳細を連絡致します。</t>
    <phoneticPr fontId="4"/>
  </si>
  <si>
    <t>⑦　身分証のコピーを提出致します。※警察指導の元、法律上、雇用をするのに必要な為、提出してもらっています。</t>
    <phoneticPr fontId="4"/>
  </si>
  <si>
    <t>令和　　　　　年　　　　　月　　　　　日</t>
    <rPh sb="0" eb="2">
      <t>レイワ</t>
    </rPh>
    <phoneticPr fontId="4"/>
  </si>
  <si>
    <t>本指名</t>
    <rPh sb="0" eb="1">
      <t>ホン</t>
    </rPh>
    <rPh sb="1" eb="3">
      <t>シメイ</t>
    </rPh>
    <phoneticPr fontId="6"/>
  </si>
  <si>
    <t>店内指名</t>
    <rPh sb="0" eb="2">
      <t>テンナイ</t>
    </rPh>
    <rPh sb="2" eb="4">
      <t>シメイ</t>
    </rPh>
    <phoneticPr fontId="6"/>
  </si>
  <si>
    <t>①　私服での勤務になります。ヒールの無い靴、ロングパンツ、ロングスカートNG</t>
    <rPh sb="2" eb="4">
      <t>シフク</t>
    </rPh>
    <rPh sb="6" eb="8">
      <t>キンム</t>
    </rPh>
    <rPh sb="18" eb="19">
      <t>ナ</t>
    </rPh>
    <rPh sb="20" eb="21">
      <t>クツ</t>
    </rPh>
    <phoneticPr fontId="4"/>
  </si>
  <si>
    <t>①　体験入店当日はバックを含めた全額日払いになります。（時給2000円+バック有、10%引き）</t>
    <rPh sb="28" eb="30">
      <t>ジキュウ</t>
    </rPh>
    <rPh sb="34" eb="35">
      <t>エン</t>
    </rPh>
    <rPh sb="39" eb="40">
      <t>アリ</t>
    </rPh>
    <rPh sb="44" eb="45">
      <t>ヒ</t>
    </rPh>
    <phoneticPr fontId="6"/>
  </si>
  <si>
    <t>⑧　貴重品の管理は自己管理になります。</t>
    <phoneticPr fontId="4"/>
  </si>
  <si>
    <t>④　退職する時は必ず一ヶ月前に申告致します。（キャストやお客様の引き抜き行為等行いません。）</t>
    <rPh sb="15" eb="17">
      <t>シンコク</t>
    </rPh>
    <rPh sb="29" eb="31">
      <t>キャクサマ</t>
    </rPh>
    <rPh sb="32" eb="33">
      <t>ヒ</t>
    </rPh>
    <rPh sb="34" eb="35">
      <t>ヌ</t>
    </rPh>
    <rPh sb="36" eb="38">
      <t>コウイ</t>
    </rPh>
    <rPh sb="38" eb="39">
      <t>トウ</t>
    </rPh>
    <rPh sb="39" eb="40">
      <t>オコナ</t>
    </rPh>
    <phoneticPr fontId="4"/>
  </si>
  <si>
    <t>源氏名</t>
    <rPh sb="0" eb="2">
      <t>ゲンジ</t>
    </rPh>
    <phoneticPr fontId="4"/>
  </si>
  <si>
    <t>①　時給＝1600円　　交通費支給有り（1日1000円まで）</t>
    <rPh sb="2" eb="4">
      <t>ジキュウ</t>
    </rPh>
    <rPh sb="9" eb="10">
      <t>エン</t>
    </rPh>
    <rPh sb="12" eb="15">
      <t>コウツウヒ</t>
    </rPh>
    <rPh sb="15" eb="17">
      <t>シキュウ</t>
    </rPh>
    <rPh sb="17" eb="18">
      <t>ア</t>
    </rPh>
    <rPh sb="21" eb="22">
      <t>ニチ</t>
    </rPh>
    <rPh sb="26" eb="27">
      <t>エン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</si>
</sst>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&quot;¥&quot;#,##0_);[Red]\(&quot;¥&quot;#,##0\)"/>
    <numFmt numFmtId="177" formatCode="[$¥-411]#,##0;[$¥-411]#,##0"/>
  </numFmts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sz val="6"/>
      <name val="Yu Gothic"/>
      <family val="3"/>
      <charset val="128"/>
      <scheme val="minor"/>
    </font>
    <font>
      <b/>
      <sz val="14"/>
      <name val="メイリオ"/>
      <family val="3"/>
      <charset val="128"/>
    </font>
    <font>
      <sz val="6"/>
      <name val="ＭＳ Ｐゴシック"/>
      <family val="3"/>
      <charset val="128"/>
    </font>
    <font>
      <b/>
      <sz val="12"/>
      <name val="メイリオ"/>
      <family val="3"/>
      <charset val="128"/>
    </font>
    <font>
      <b/>
      <i/>
      <sz val="48"/>
      <name val="PMingLiU"/>
      <family val="1"/>
      <charset val="136"/>
    </font>
    <font>
      <b/>
      <sz val="12"/>
      <color indexed="10"/>
      <name val="メイリオ"/>
      <family val="3"/>
      <charset val="128"/>
    </font>
    <font>
      <i/>
      <sz val="12"/>
      <name val="メイリオ"/>
      <family val="3"/>
      <charset val="128"/>
    </font>
    <font>
      <b/>
      <sz val="18"/>
      <name val="メイリオ"/>
      <family val="3"/>
      <charset val="128"/>
    </font>
    <font>
      <b/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6" fontId="1" fillId="0" borderId="0" applyFont="0" applyFill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7" fillId="0" borderId="0" xfId="5" applyNumberFormat="1" applyFont="1" applyAlignment="1">
      <alignment horizontal="right" vertical="center"/>
    </xf>
    <xf numFmtId="0" fontId="7" fillId="2" borderId="7" xfId="2" applyFont="1" applyFill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176" fontId="7" fillId="0" borderId="0" xfId="4" applyNumberFormat="1" applyFont="1" applyAlignment="1">
      <alignment vertical="center"/>
    </xf>
    <xf numFmtId="0" fontId="8" fillId="0" borderId="0" xfId="5" applyNumberFormat="1" applyFont="1" applyAlignment="1">
      <alignment horizontal="center" vertical="top" wrapText="1"/>
    </xf>
    <xf numFmtId="0" fontId="9" fillId="0" borderId="0" xfId="2" applyFont="1" applyAlignment="1">
      <alignment horizontal="center" vertical="center"/>
    </xf>
    <xf numFmtId="0" fontId="7" fillId="0" borderId="0" xfId="4" applyNumberFormat="1" applyFont="1" applyAlignment="1">
      <alignment vertical="center"/>
    </xf>
    <xf numFmtId="0" fontId="7" fillId="0" borderId="0" xfId="5" applyNumberFormat="1" applyFont="1" applyAlignment="1">
      <alignment vertical="center"/>
    </xf>
    <xf numFmtId="0" fontId="5" fillId="0" borderId="0" xfId="5" applyNumberFormat="1" applyFont="1" applyAlignment="1">
      <alignment vertical="center"/>
    </xf>
    <xf numFmtId="0" fontId="7" fillId="0" borderId="0" xfId="5" applyNumberFormat="1" applyFont="1" applyAlignment="1">
      <alignment horizontal="center" vertical="center"/>
    </xf>
    <xf numFmtId="0" fontId="10" fillId="0" borderId="0" xfId="5" applyNumberFormat="1" applyFont="1" applyAlignment="1">
      <alignment vertical="center"/>
    </xf>
    <xf numFmtId="0" fontId="7" fillId="0" borderId="2" xfId="2" applyFont="1" applyBorder="1" applyAlignment="1">
      <alignment horizontal="center" vertical="center"/>
    </xf>
    <xf numFmtId="6" fontId="7" fillId="0" borderId="19" xfId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3" borderId="29" xfId="2" applyFont="1" applyFill="1" applyBorder="1" applyAlignment="1">
      <alignment horizontal="center" vertical="center"/>
    </xf>
    <xf numFmtId="176" fontId="7" fillId="2" borderId="26" xfId="1" applyNumberFormat="1" applyFont="1" applyFill="1" applyBorder="1" applyAlignment="1">
      <alignment horizontal="center" vertical="center"/>
    </xf>
    <xf numFmtId="176" fontId="7" fillId="2" borderId="27" xfId="1" applyNumberFormat="1" applyFont="1" applyFill="1" applyBorder="1" applyAlignment="1">
      <alignment horizontal="center" vertical="center"/>
    </xf>
    <xf numFmtId="176" fontId="7" fillId="3" borderId="28" xfId="1" applyNumberFormat="1" applyFont="1" applyFill="1" applyBorder="1" applyAlignment="1">
      <alignment horizontal="center" vertical="center"/>
    </xf>
    <xf numFmtId="176" fontId="7" fillId="3" borderId="29" xfId="1" applyNumberFormat="1" applyFont="1" applyFill="1" applyBorder="1" applyAlignment="1">
      <alignment horizontal="center" vertical="center"/>
    </xf>
    <xf numFmtId="6" fontId="7" fillId="0" borderId="6" xfId="1" applyFont="1" applyBorder="1" applyAlignment="1">
      <alignment horizontal="center" vertical="center"/>
    </xf>
    <xf numFmtId="6" fontId="7" fillId="0" borderId="9" xfId="1" applyFont="1" applyBorder="1" applyAlignment="1">
      <alignment horizontal="center" vertical="center"/>
    </xf>
    <xf numFmtId="6" fontId="7" fillId="0" borderId="14" xfId="1" applyFont="1" applyBorder="1" applyAlignment="1">
      <alignment horizontal="center" vertical="center"/>
    </xf>
    <xf numFmtId="6" fontId="7" fillId="0" borderId="11" xfId="1" applyFont="1" applyBorder="1" applyAlignment="1">
      <alignment horizontal="center" vertical="center"/>
    </xf>
    <xf numFmtId="177" fontId="7" fillId="3" borderId="28" xfId="1" applyNumberFormat="1" applyFont="1" applyFill="1" applyBorder="1" applyAlignment="1">
      <alignment horizontal="center" vertical="center"/>
    </xf>
    <xf numFmtId="6" fontId="7" fillId="2" borderId="10" xfId="4" applyFont="1" applyFill="1" applyBorder="1" applyAlignment="1">
      <alignment horizontal="center" vertical="center"/>
    </xf>
    <xf numFmtId="6" fontId="7" fillId="0" borderId="11" xfId="4" applyFont="1" applyBorder="1" applyAlignment="1">
      <alignment horizontal="center" vertical="center"/>
    </xf>
    <xf numFmtId="6" fontId="7" fillId="2" borderId="15" xfId="4" applyFont="1" applyFill="1" applyBorder="1" applyAlignment="1">
      <alignment horizontal="center" vertical="center"/>
    </xf>
    <xf numFmtId="6" fontId="7" fillId="0" borderId="16" xfId="4" applyFont="1" applyBorder="1" applyAlignment="1">
      <alignment horizontal="center" vertical="center"/>
    </xf>
    <xf numFmtId="6" fontId="7" fillId="2" borderId="20" xfId="4" applyFont="1" applyFill="1" applyBorder="1" applyAlignment="1">
      <alignment horizontal="center" vertical="center"/>
    </xf>
    <xf numFmtId="6" fontId="7" fillId="0" borderId="19" xfId="4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4" xfId="2" applyFont="1" applyBorder="1" applyAlignment="1">
      <alignment horizontal="left" vertical="center" indent="2"/>
    </xf>
    <xf numFmtId="0" fontId="12" fillId="0" borderId="5" xfId="2" applyFont="1" applyBorder="1" applyAlignment="1">
      <alignment horizontal="left" vertical="center" indent="2"/>
    </xf>
    <xf numFmtId="6" fontId="12" fillId="0" borderId="24" xfId="1" applyFont="1" applyBorder="1" applyAlignment="1">
      <alignment horizontal="center" vertical="center"/>
    </xf>
    <xf numFmtId="6" fontId="12" fillId="0" borderId="16" xfId="1" applyFont="1" applyBorder="1" applyAlignment="1">
      <alignment horizontal="center" vertical="center"/>
    </xf>
    <xf numFmtId="6" fontId="12" fillId="0" borderId="19" xfId="1" applyFont="1" applyBorder="1" applyAlignment="1">
      <alignment horizontal="center" vertical="center"/>
    </xf>
    <xf numFmtId="6" fontId="7" fillId="0" borderId="0" xfId="1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3" borderId="33" xfId="2" applyFont="1" applyFill="1" applyBorder="1" applyAlignment="1">
      <alignment horizontal="center" vertical="center"/>
    </xf>
    <xf numFmtId="9" fontId="7" fillId="0" borderId="34" xfId="6" applyFont="1" applyBorder="1" applyAlignment="1">
      <alignment horizontal="center" vertical="center"/>
    </xf>
    <xf numFmtId="9" fontId="7" fillId="0" borderId="19" xfId="6" applyFont="1" applyBorder="1" applyAlignment="1">
      <alignment horizontal="center" vertical="center"/>
    </xf>
    <xf numFmtId="6" fontId="7" fillId="0" borderId="0" xfId="4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6" fontId="7" fillId="3" borderId="29" xfId="1" applyFont="1" applyFill="1" applyBorder="1" applyAlignment="1">
      <alignment horizontal="center" vertical="center"/>
    </xf>
    <xf numFmtId="0" fontId="7" fillId="3" borderId="17" xfId="2" applyFont="1" applyFill="1" applyBorder="1" applyAlignment="1">
      <alignment horizontal="center" vertical="center"/>
    </xf>
    <xf numFmtId="0" fontId="7" fillId="3" borderId="18" xfId="2" applyFont="1" applyFill="1" applyBorder="1" applyAlignment="1">
      <alignment horizontal="center" vertical="center"/>
    </xf>
    <xf numFmtId="0" fontId="12" fillId="0" borderId="3" xfId="2" applyFont="1" applyBorder="1" applyAlignment="1">
      <alignment horizontal="left" vertical="center" indent="2"/>
    </xf>
    <xf numFmtId="0" fontId="12" fillId="0" borderId="22" xfId="2" applyFont="1" applyBorder="1" applyAlignment="1">
      <alignment horizontal="left" vertical="center" indent="2"/>
    </xf>
    <xf numFmtId="0" fontId="12" fillId="0" borderId="17" xfId="2" applyFont="1" applyBorder="1" applyAlignment="1">
      <alignment horizontal="left" vertical="center" indent="2"/>
    </xf>
    <xf numFmtId="0" fontId="12" fillId="0" borderId="18" xfId="2" applyFont="1" applyBorder="1" applyAlignment="1">
      <alignment horizontal="left" vertical="center" indent="2"/>
    </xf>
    <xf numFmtId="0" fontId="11" fillId="0" borderId="0" xfId="2" applyFont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3" borderId="31" xfId="2" applyFont="1" applyFill="1" applyBorder="1" applyAlignment="1">
      <alignment horizontal="center" vertical="center"/>
    </xf>
    <xf numFmtId="0" fontId="7" fillId="3" borderId="32" xfId="2" applyFont="1" applyFill="1" applyBorder="1" applyAlignment="1">
      <alignment horizontal="center" vertical="center"/>
    </xf>
    <xf numFmtId="0" fontId="7" fillId="2" borderId="17" xfId="2" applyFont="1" applyFill="1" applyBorder="1" applyAlignment="1">
      <alignment horizontal="center" vertical="center"/>
    </xf>
    <xf numFmtId="0" fontId="7" fillId="2" borderId="18" xfId="2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center" vertical="center"/>
    </xf>
    <xf numFmtId="0" fontId="7" fillId="3" borderId="13" xfId="2" applyFont="1" applyFill="1" applyBorder="1" applyAlignment="1">
      <alignment horizontal="center" vertical="center"/>
    </xf>
  </cellXfs>
  <cellStyles count="7">
    <cellStyle name="パーセント" xfId="6" builtinId="5"/>
    <cellStyle name="パーセント 2" xfId="3"/>
    <cellStyle name="桁区切り 2" xfId="5"/>
    <cellStyle name="通貨" xfId="1" builtinId="7"/>
    <cellStyle name="通貨 2" xfId="4"/>
    <cellStyle name="標準" xfId="0" builtinId="0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="85" zoomScaleNormal="85" workbookViewId="0">
      <selection activeCell="D3" sqref="D3"/>
    </sheetView>
  </sheetViews>
  <sheetFormatPr defaultRowHeight="19.5"/>
  <cols>
    <col min="1" max="1" width="3.625" style="1" customWidth="1"/>
    <col min="2" max="2" width="4.875" style="1" customWidth="1"/>
    <col min="3" max="3" width="12.5" style="1" customWidth="1"/>
    <col min="4" max="4" width="9.875" style="1" customWidth="1"/>
    <col min="5" max="5" width="25.25" style="1" customWidth="1"/>
    <col min="6" max="6" width="17.375" style="1" customWidth="1"/>
    <col min="7" max="7" width="3.25" style="1" customWidth="1"/>
    <col min="8" max="9" width="16.5" style="1" customWidth="1"/>
    <col min="10" max="10" width="15.25" style="1" customWidth="1"/>
    <col min="11" max="11" width="16.625" style="1" customWidth="1"/>
    <col min="12" max="12" width="13" style="1" customWidth="1"/>
    <col min="13" max="13" width="7.125" style="1" customWidth="1"/>
    <col min="14" max="14" width="9.75" style="1" customWidth="1"/>
    <col min="15" max="15" width="4.5" style="1" customWidth="1"/>
    <col min="16" max="16384" width="9" style="1"/>
  </cols>
  <sheetData>
    <row r="1" spans="1:11" ht="30.75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20.25" customHeight="1">
      <c r="B2" s="4" t="s">
        <v>24</v>
      </c>
      <c r="C2" s="2" t="s">
        <v>1</v>
      </c>
      <c r="D2" s="3"/>
      <c r="E2" s="3"/>
    </row>
    <row r="3" spans="1:11" ht="21" customHeight="1">
      <c r="C3" s="3" t="s">
        <v>60</v>
      </c>
    </row>
    <row r="4" spans="1:11" ht="20.25" customHeight="1">
      <c r="C4" s="3" t="s">
        <v>44</v>
      </c>
    </row>
    <row r="5" spans="1:11" ht="20.25" customHeight="1">
      <c r="C5" s="3" t="s">
        <v>45</v>
      </c>
    </row>
    <row r="6" spans="1:11" ht="20.25" customHeight="1">
      <c r="C6" s="3" t="s">
        <v>46</v>
      </c>
    </row>
    <row r="7" spans="1:11" ht="20.25" customHeight="1">
      <c r="C7" s="3" t="s">
        <v>49</v>
      </c>
    </row>
    <row r="8" spans="1:11" ht="20.25" customHeight="1"/>
    <row r="9" spans="1:11" ht="20.25" customHeight="1" thickBot="1">
      <c r="B9" s="2" t="s">
        <v>27</v>
      </c>
      <c r="C9" s="2" t="s">
        <v>2</v>
      </c>
      <c r="D9" s="5"/>
      <c r="E9" s="5"/>
      <c r="G9" s="3"/>
      <c r="J9" s="3"/>
    </row>
    <row r="10" spans="1:11" ht="22.5" customHeight="1" thickBot="1">
      <c r="C10" s="62" t="s">
        <v>3</v>
      </c>
      <c r="D10" s="63"/>
      <c r="E10" s="19" t="s">
        <v>32</v>
      </c>
      <c r="F10" s="17" t="s">
        <v>4</v>
      </c>
      <c r="H10" s="58" t="s">
        <v>5</v>
      </c>
      <c r="I10" s="59"/>
    </row>
    <row r="11" spans="1:11" ht="21.75" customHeight="1" thickTop="1" thickBot="1">
      <c r="C11" s="64" t="s">
        <v>53</v>
      </c>
      <c r="D11" s="65"/>
      <c r="E11" s="21">
        <v>1000</v>
      </c>
      <c r="F11" s="25">
        <v>600</v>
      </c>
      <c r="H11" s="7" t="s">
        <v>6</v>
      </c>
      <c r="I11" s="8" t="s">
        <v>4</v>
      </c>
    </row>
    <row r="12" spans="1:11" ht="21.75" customHeight="1" thickTop="1" thickBot="1">
      <c r="C12" s="68" t="s">
        <v>54</v>
      </c>
      <c r="D12" s="69"/>
      <c r="E12" s="22">
        <v>1000</v>
      </c>
      <c r="F12" s="26">
        <v>200</v>
      </c>
      <c r="H12" s="30">
        <v>7000</v>
      </c>
      <c r="I12" s="31">
        <f>H12*0.2</f>
        <v>1400</v>
      </c>
    </row>
    <row r="13" spans="1:11" ht="21.75" customHeight="1">
      <c r="C13" s="70" t="s">
        <v>33</v>
      </c>
      <c r="D13" s="71"/>
      <c r="E13" s="29">
        <v>1200</v>
      </c>
      <c r="F13" s="27">
        <v>300</v>
      </c>
      <c r="H13" s="32">
        <v>10000</v>
      </c>
      <c r="I13" s="33">
        <f t="shared" ref="I13:I17" si="0">H13*0.2</f>
        <v>2000</v>
      </c>
    </row>
    <row r="14" spans="1:11" ht="21.75" customHeight="1" thickBot="1">
      <c r="C14" s="51" t="s">
        <v>34</v>
      </c>
      <c r="D14" s="52"/>
      <c r="E14" s="24">
        <v>800</v>
      </c>
      <c r="F14" s="18">
        <v>100</v>
      </c>
      <c r="H14" s="32">
        <v>20000</v>
      </c>
      <c r="I14" s="33">
        <f t="shared" si="0"/>
        <v>4000</v>
      </c>
    </row>
    <row r="15" spans="1:11" ht="21.75" customHeight="1">
      <c r="C15" s="70" t="s">
        <v>35</v>
      </c>
      <c r="D15" s="71"/>
      <c r="E15" s="23">
        <v>1500</v>
      </c>
      <c r="F15" s="28">
        <v>400</v>
      </c>
      <c r="H15" s="32">
        <v>30000</v>
      </c>
      <c r="I15" s="33">
        <f t="shared" si="0"/>
        <v>6000</v>
      </c>
    </row>
    <row r="16" spans="1:11" ht="21.75" customHeight="1" thickBot="1">
      <c r="C16" s="51" t="s">
        <v>37</v>
      </c>
      <c r="D16" s="52"/>
      <c r="E16" s="50">
        <v>1000</v>
      </c>
      <c r="F16" s="18">
        <v>2000</v>
      </c>
      <c r="H16" s="32">
        <v>50000</v>
      </c>
      <c r="I16" s="33">
        <f t="shared" si="0"/>
        <v>10000</v>
      </c>
    </row>
    <row r="17" spans="2:11" ht="21.75" customHeight="1">
      <c r="C17" s="66" t="s">
        <v>36</v>
      </c>
      <c r="D17" s="67"/>
      <c r="E17" s="44" t="s">
        <v>38</v>
      </c>
      <c r="F17" s="45">
        <v>0.2</v>
      </c>
      <c r="H17" s="32">
        <v>80000</v>
      </c>
      <c r="I17" s="33">
        <f t="shared" si="0"/>
        <v>16000</v>
      </c>
    </row>
    <row r="18" spans="2:11" ht="21.75" customHeight="1" thickBot="1">
      <c r="C18" s="51" t="s">
        <v>39</v>
      </c>
      <c r="D18" s="52"/>
      <c r="E18" s="20" t="s">
        <v>40</v>
      </c>
      <c r="F18" s="46" t="s">
        <v>41</v>
      </c>
      <c r="H18" s="32">
        <v>150000</v>
      </c>
      <c r="I18" s="33">
        <f>H18*0.2</f>
        <v>30000</v>
      </c>
    </row>
    <row r="19" spans="2:11" ht="21.75" customHeight="1" thickBot="1">
      <c r="C19" s="43"/>
      <c r="D19" s="43"/>
      <c r="E19" s="43"/>
      <c r="F19" s="42"/>
      <c r="H19" s="34">
        <v>300000</v>
      </c>
      <c r="I19" s="35">
        <f>H19*0.3</f>
        <v>90000</v>
      </c>
    </row>
    <row r="20" spans="2:11" ht="22.5" customHeight="1" thickBot="1">
      <c r="B20" s="2" t="s">
        <v>28</v>
      </c>
      <c r="C20" s="2" t="s">
        <v>7</v>
      </c>
      <c r="D20" s="5"/>
      <c r="E20" s="5"/>
      <c r="H20" s="47" t="s">
        <v>25</v>
      </c>
    </row>
    <row r="21" spans="2:11" ht="21" customHeight="1" thickBot="1">
      <c r="C21" s="60" t="s">
        <v>8</v>
      </c>
      <c r="D21" s="61"/>
      <c r="E21" s="36" t="s">
        <v>9</v>
      </c>
      <c r="F21" s="48"/>
      <c r="I21" s="47"/>
      <c r="J21" s="47"/>
    </row>
    <row r="22" spans="2:11" ht="22.5" customHeight="1" thickTop="1">
      <c r="C22" s="37" t="s">
        <v>10</v>
      </c>
      <c r="D22" s="38"/>
      <c r="E22" s="39">
        <v>500</v>
      </c>
      <c r="F22" s="48"/>
      <c r="H22" s="47"/>
      <c r="I22" s="47"/>
      <c r="J22" s="47"/>
    </row>
    <row r="23" spans="2:11" ht="21" customHeight="1">
      <c r="C23" s="53" t="s">
        <v>11</v>
      </c>
      <c r="D23" s="54"/>
      <c r="E23" s="40">
        <v>5000</v>
      </c>
      <c r="F23" s="48"/>
      <c r="G23" s="49"/>
      <c r="H23" s="49"/>
    </row>
    <row r="24" spans="2:11" ht="21" customHeight="1" thickBot="1">
      <c r="C24" s="55" t="s">
        <v>12</v>
      </c>
      <c r="D24" s="56"/>
      <c r="E24" s="41">
        <v>10000</v>
      </c>
      <c r="F24" s="48"/>
      <c r="G24" s="49"/>
      <c r="H24" s="49"/>
      <c r="K24" s="9"/>
    </row>
    <row r="25" spans="2:11" ht="21" customHeight="1">
      <c r="F25" s="10"/>
      <c r="G25" s="49"/>
      <c r="H25" s="49"/>
      <c r="J25" s="3"/>
    </row>
    <row r="26" spans="2:11" ht="21" customHeight="1">
      <c r="B26" s="2" t="s">
        <v>29</v>
      </c>
      <c r="C26" s="2" t="s">
        <v>14</v>
      </c>
      <c r="F26" s="10"/>
      <c r="G26" s="49"/>
      <c r="H26" s="49"/>
      <c r="I26" s="3"/>
      <c r="J26" s="3"/>
      <c r="K26" s="3"/>
    </row>
    <row r="27" spans="2:11" ht="20.25" customHeight="1">
      <c r="C27" s="1" t="s">
        <v>55</v>
      </c>
      <c r="D27" s="11"/>
      <c r="E27" s="11"/>
      <c r="F27" s="12"/>
      <c r="G27" s="10"/>
      <c r="H27" s="10"/>
      <c r="I27" s="10"/>
      <c r="J27" s="3"/>
      <c r="K27" s="3"/>
    </row>
    <row r="28" spans="2:11" ht="22.5" customHeight="1">
      <c r="D28" s="3"/>
      <c r="E28" s="3"/>
      <c r="F28" s="12"/>
      <c r="G28" s="10"/>
      <c r="H28" s="10"/>
      <c r="I28" s="10"/>
      <c r="J28" s="10"/>
      <c r="K28" s="3"/>
    </row>
    <row r="29" spans="2:11" ht="20.25" customHeight="1">
      <c r="B29" s="2" t="s">
        <v>30</v>
      </c>
      <c r="C29" s="2" t="s">
        <v>23</v>
      </c>
      <c r="D29" s="3"/>
      <c r="E29" s="3"/>
      <c r="F29" s="3"/>
      <c r="G29" s="10"/>
      <c r="H29" s="10"/>
      <c r="I29" s="10"/>
      <c r="J29" s="10"/>
      <c r="K29" s="3"/>
    </row>
    <row r="30" spans="2:11" ht="20.25" customHeight="1">
      <c r="C30" s="1" t="s">
        <v>47</v>
      </c>
      <c r="D30" s="3"/>
      <c r="E30" s="3"/>
      <c r="F30" s="3"/>
      <c r="G30" s="10"/>
      <c r="H30" s="10"/>
      <c r="I30" s="10"/>
      <c r="J30" s="10"/>
      <c r="K30" s="3"/>
    </row>
    <row r="31" spans="2:11" ht="20.25" customHeight="1">
      <c r="C31" s="1" t="s">
        <v>48</v>
      </c>
      <c r="D31" s="3"/>
      <c r="E31" s="3"/>
      <c r="F31" s="3"/>
      <c r="G31" s="11"/>
      <c r="K31" s="10"/>
    </row>
    <row r="32" spans="2:11" ht="20.25" customHeight="1">
      <c r="B32" s="11"/>
      <c r="E32" s="3"/>
      <c r="F32" s="13"/>
      <c r="G32" s="3"/>
      <c r="K32" s="10"/>
    </row>
    <row r="33" spans="2:11" ht="20.25" customHeight="1">
      <c r="B33" s="2" t="s">
        <v>31</v>
      </c>
      <c r="C33" s="14" t="s">
        <v>13</v>
      </c>
      <c r="D33" s="13"/>
      <c r="E33" s="13"/>
      <c r="F33" s="13"/>
      <c r="G33" s="3"/>
      <c r="K33" s="10"/>
    </row>
    <row r="34" spans="2:11" ht="21" customHeight="1">
      <c r="B34" s="3"/>
      <c r="C34" s="1" t="s">
        <v>56</v>
      </c>
      <c r="D34" s="3"/>
      <c r="F34" s="3"/>
      <c r="G34" s="3"/>
      <c r="K34" s="10"/>
    </row>
    <row r="35" spans="2:11" ht="20.25" customHeight="1">
      <c r="C35" s="1" t="s">
        <v>42</v>
      </c>
      <c r="D35" s="3"/>
      <c r="F35" s="3"/>
      <c r="G35" s="3"/>
      <c r="H35" s="3"/>
      <c r="I35" s="3"/>
      <c r="J35" s="5"/>
      <c r="K35" s="10"/>
    </row>
    <row r="36" spans="2:11" ht="20.25" customHeight="1">
      <c r="C36" s="1" t="s">
        <v>43</v>
      </c>
      <c r="D36" s="5"/>
      <c r="E36" s="5"/>
      <c r="F36" s="15"/>
      <c r="G36" s="13"/>
      <c r="H36" s="13"/>
      <c r="I36" s="13"/>
      <c r="J36" s="15"/>
      <c r="K36" s="16"/>
    </row>
    <row r="37" spans="2:11" ht="20.25" customHeight="1">
      <c r="C37" s="1" t="s">
        <v>22</v>
      </c>
      <c r="D37" s="3"/>
      <c r="E37" s="3"/>
      <c r="F37" s="3"/>
      <c r="G37" s="15"/>
      <c r="H37" s="15"/>
      <c r="I37" s="15"/>
      <c r="J37" s="15"/>
      <c r="K37" s="16"/>
    </row>
    <row r="38" spans="2:11" ht="20.25" customHeight="1">
      <c r="D38" s="3"/>
      <c r="E38" s="3"/>
      <c r="F38" s="3"/>
      <c r="G38" s="15"/>
      <c r="H38" s="15"/>
      <c r="I38" s="15"/>
      <c r="J38" s="15"/>
      <c r="K38" s="16"/>
    </row>
    <row r="39" spans="2:11" ht="20.25" customHeight="1">
      <c r="B39" s="2" t="s">
        <v>15</v>
      </c>
      <c r="C39" s="2" t="s">
        <v>26</v>
      </c>
      <c r="D39" s="3"/>
      <c r="F39" s="3"/>
      <c r="G39" s="15"/>
      <c r="H39" s="15"/>
      <c r="I39" s="15"/>
      <c r="J39" s="15"/>
      <c r="K39" s="16"/>
    </row>
    <row r="40" spans="2:11" ht="20.25" customHeight="1">
      <c r="C40" s="1" t="s">
        <v>16</v>
      </c>
      <c r="D40" s="3"/>
      <c r="F40" s="3"/>
      <c r="G40" s="15"/>
      <c r="H40" s="15"/>
      <c r="I40" s="15"/>
      <c r="J40" s="15"/>
      <c r="K40" s="16"/>
    </row>
    <row r="41" spans="2:11" ht="20.25" customHeight="1">
      <c r="C41" s="1" t="s">
        <v>17</v>
      </c>
      <c r="D41" s="3"/>
      <c r="F41" s="3"/>
      <c r="G41" s="15"/>
      <c r="H41" s="15"/>
      <c r="I41" s="15"/>
      <c r="J41" s="15"/>
      <c r="K41" s="15"/>
    </row>
    <row r="42" spans="2:11" ht="20.25" customHeight="1">
      <c r="C42" s="1" t="s">
        <v>19</v>
      </c>
      <c r="D42" s="3"/>
      <c r="E42" s="3"/>
      <c r="F42" s="15"/>
      <c r="G42" s="6"/>
      <c r="H42" s="6"/>
      <c r="I42" s="6"/>
      <c r="J42" s="6"/>
      <c r="K42" s="6"/>
    </row>
    <row r="43" spans="2:11" ht="20.25" customHeight="1">
      <c r="C43" s="1" t="s">
        <v>58</v>
      </c>
      <c r="D43" s="3"/>
      <c r="E43" s="3"/>
      <c r="F43" s="3"/>
      <c r="G43" s="6"/>
      <c r="H43" s="6"/>
      <c r="I43" s="6"/>
      <c r="J43" s="6"/>
      <c r="K43" s="6"/>
    </row>
    <row r="44" spans="2:11" ht="20.25" customHeight="1">
      <c r="C44" s="1" t="s">
        <v>18</v>
      </c>
      <c r="D44" s="3"/>
      <c r="E44" s="3"/>
      <c r="F44" s="3"/>
      <c r="G44" s="6"/>
      <c r="H44" s="6"/>
      <c r="I44" s="6"/>
      <c r="J44" s="6"/>
      <c r="K44" s="6"/>
    </row>
    <row r="45" spans="2:11" ht="20.25" customHeight="1">
      <c r="B45" s="3"/>
      <c r="C45" s="1" t="s">
        <v>50</v>
      </c>
      <c r="G45" s="6"/>
      <c r="H45" s="6"/>
      <c r="I45" s="6"/>
      <c r="J45" s="6"/>
      <c r="K45" s="6"/>
    </row>
    <row r="46" spans="2:11" ht="20.25" customHeight="1">
      <c r="B46" s="3"/>
      <c r="C46" s="1" t="s">
        <v>51</v>
      </c>
      <c r="G46" s="6"/>
      <c r="H46" s="6"/>
      <c r="I46" s="6"/>
      <c r="J46" s="6"/>
      <c r="K46" s="6"/>
    </row>
    <row r="47" spans="2:11" ht="20.25" customHeight="1">
      <c r="C47" s="1" t="s">
        <v>57</v>
      </c>
      <c r="G47" s="6"/>
      <c r="H47" s="6"/>
      <c r="I47" s="6"/>
      <c r="J47" s="6"/>
      <c r="K47" s="6"/>
    </row>
    <row r="48" spans="2:11" ht="20.25" customHeight="1">
      <c r="G48" s="6"/>
      <c r="H48" s="6"/>
      <c r="I48" s="6"/>
      <c r="J48" s="6"/>
      <c r="K48" s="6"/>
    </row>
    <row r="49" spans="3:3" ht="20.25" customHeight="1">
      <c r="C49" s="1" t="s">
        <v>52</v>
      </c>
    </row>
    <row r="51" spans="3:3">
      <c r="C51" s="1" t="s">
        <v>21</v>
      </c>
    </row>
    <row r="53" spans="3:3">
      <c r="C53" s="1" t="s">
        <v>20</v>
      </c>
    </row>
    <row r="55" spans="3:3">
      <c r="C55" s="1" t="s">
        <v>59</v>
      </c>
    </row>
  </sheetData>
  <mergeCells count="14">
    <mergeCell ref="C18:D18"/>
    <mergeCell ref="C23:D23"/>
    <mergeCell ref="C24:D24"/>
    <mergeCell ref="A1:K1"/>
    <mergeCell ref="H10:I10"/>
    <mergeCell ref="C21:D21"/>
    <mergeCell ref="C10:D10"/>
    <mergeCell ref="C11:D11"/>
    <mergeCell ref="C17:D17"/>
    <mergeCell ref="C12:D12"/>
    <mergeCell ref="C13:D13"/>
    <mergeCell ref="C14:D14"/>
    <mergeCell ref="C15:D15"/>
    <mergeCell ref="C16:D16"/>
  </mergeCells>
  <phoneticPr fontId="4"/>
  <printOptions horizontalCentered="1" verticalCentered="1"/>
  <pageMargins left="0" right="0" top="0" bottom="0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給料システム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2020-07-29T04:21:46Z</dcterms:modified>
</cp:coreProperties>
</file>